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550" windowHeight="12465"/>
  </bookViews>
  <sheets>
    <sheet name="Sheet1" sheetId="1" r:id="rId1"/>
  </sheets>
  <definedNames>
    <definedName name="_xlnm._FilterDatabase" localSheetId="0" hidden="1">Sheet1!$A$1:$K$67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<sst xmlns="http://schemas.openxmlformats.org/spreadsheetml/2006/main" count="207" uniqueCount="88">
  <si>
    <t>2024年度马鞍山市保安服务企业信用等级评价结果明细表</t>
  </si>
  <si>
    <t>序号</t>
  </si>
  <si>
    <t>单      位</t>
  </si>
  <si>
    <t>管辖单位</t>
  </si>
  <si>
    <t>遵纪守法（30分）</t>
  </si>
  <si>
    <t>监督管理（30分）</t>
  </si>
  <si>
    <t>企业管理（20分）</t>
  </si>
  <si>
    <t>正向激励（20分）</t>
  </si>
  <si>
    <t>评分
（D+E+F+G）</t>
  </si>
  <si>
    <t>基础分
（15分）</t>
  </si>
  <si>
    <t>总分
(评分+基础分)</t>
  </si>
  <si>
    <t>信用等级</t>
  </si>
  <si>
    <t>马鞍山市保安有限责任公司</t>
  </si>
  <si>
    <t>雨山分局</t>
  </si>
  <si>
    <t>A</t>
  </si>
  <si>
    <t>马鞍山市勇昶保安服务有限公司</t>
  </si>
  <si>
    <t>花山分局</t>
  </si>
  <si>
    <t>中保恒杰保安服务集团有限公司马鞍山分公司</t>
  </si>
  <si>
    <t>安徽金江保安集团有限公司</t>
  </si>
  <si>
    <t>安徽万联智慧保安服务有限公司</t>
  </si>
  <si>
    <t>马鞍山市荣威保安服务有限公司</t>
  </si>
  <si>
    <t>开发区分局</t>
  </si>
  <si>
    <t>中保誉和集团有限公司马鞍山分公司</t>
  </si>
  <si>
    <t>马鞍山市中伟保安服务有限公司</t>
  </si>
  <si>
    <t>安徽大捍保安服务有限公司</t>
  </si>
  <si>
    <t>B</t>
  </si>
  <si>
    <t>安徽华杰保安服务有限公司</t>
  </si>
  <si>
    <t>马鞍山市永乐保安服务公司</t>
  </si>
  <si>
    <t>安徽神盾特卫保安服务有限公司</t>
  </si>
  <si>
    <t>安徽振升保安服务集团有限公司马鞍山分公司</t>
  </si>
  <si>
    <t>马鞍山市奥为保安服务有限公司</t>
  </si>
  <si>
    <t>马鞍山市华盾保安服务有限公司</t>
  </si>
  <si>
    <t>安徽华剑保安集团有限公司</t>
  </si>
  <si>
    <t>安徽超意保安服务有限公司</t>
  </si>
  <si>
    <t>和县金盾保安服务有限公司</t>
  </si>
  <si>
    <t>和县县局</t>
  </si>
  <si>
    <t>当涂县常胜保安服务有限公司</t>
  </si>
  <si>
    <t>含山县富祥保安服务有限公司</t>
  </si>
  <si>
    <t>含山县局</t>
  </si>
  <si>
    <t>中晟圆保安服务有限公司</t>
  </si>
  <si>
    <t>马鞍山市金盾保安有限公司</t>
  </si>
  <si>
    <t>马鞍山市宇保保安服务有限公司</t>
  </si>
  <si>
    <t>马鞍山市和正保安服务有限公司</t>
  </si>
  <si>
    <t>马鞍山市建华保安服务有限责任公司</t>
  </si>
  <si>
    <t>C</t>
  </si>
  <si>
    <t>马鞍山市百鸣保安服务有限公司</t>
  </si>
  <si>
    <t>马鞍山市三品保安服务有限公司</t>
  </si>
  <si>
    <t>安徽江浦保安服务有限公司</t>
  </si>
  <si>
    <t>安徽得安保安服务有限公司</t>
  </si>
  <si>
    <t>安徽省帖泰保安服务有限公司</t>
  </si>
  <si>
    <t>和县和州保安服务有限公司</t>
  </si>
  <si>
    <t>安徽安邦保安服务有限公司</t>
  </si>
  <si>
    <t>高新分局</t>
  </si>
  <si>
    <t>安徽国江保安服务有限公司</t>
  </si>
  <si>
    <t>安徽远诚保安服务有限公司</t>
  </si>
  <si>
    <t>马鞍山市天门保安服务有限责任公司</t>
  </si>
  <si>
    <t>马鞍山市华侨保安服务有限责任公司</t>
  </si>
  <si>
    <t>安徽久盾保安服务有限公司</t>
  </si>
  <si>
    <t>安徽龙亢保安服务有限公司</t>
  </si>
  <si>
    <t>安徽中诚保安服务有限公司</t>
  </si>
  <si>
    <t>安徽盾安保安服务有限公司</t>
  </si>
  <si>
    <t>当涂县局</t>
  </si>
  <si>
    <t>安徽锋威保安服务有限公司</t>
  </si>
  <si>
    <t>马鞍山国鹰保安服务有限公司</t>
  </si>
  <si>
    <t>安徽卫之盾保安服务有限公司</t>
  </si>
  <si>
    <t>马鞍山市卫盾保安服务有限公司</t>
  </si>
  <si>
    <t>马鞍山江百保安服务有限公司</t>
  </si>
  <si>
    <t>安徽裕顺保安服务有限公司</t>
  </si>
  <si>
    <t>安徽中百保安服务有限公司</t>
  </si>
  <si>
    <t>马鞍山市海云保安服务有限公司</t>
  </si>
  <si>
    <t>安徽同成保安服务有限公司</t>
  </si>
  <si>
    <t>马鞍山皖盾保安服务有限公司</t>
  </si>
  <si>
    <t>安徽熠珩保安服务有限公司</t>
  </si>
  <si>
    <t>当涂县祥和保安服务有限公司</t>
  </si>
  <si>
    <t>安徽舜邦保安服务有限公司</t>
  </si>
  <si>
    <t>D</t>
  </si>
  <si>
    <t>安徽省嘉远华辰保安服务有限公司</t>
  </si>
  <si>
    <t>安徽润盛保安服务有限公司</t>
  </si>
  <si>
    <t>安徽华荣保安服务有限公司</t>
  </si>
  <si>
    <t>安徽锦衣卫保安服务有限公司</t>
  </si>
  <si>
    <t>安徽军威保安服务有限责任公司</t>
  </si>
  <si>
    <t>安徽永安保安服务有限责任公司</t>
  </si>
  <si>
    <t>马鞍山市众海保安服务有限公司</t>
  </si>
  <si>
    <t>安徽恒星保安服务有限公司</t>
  </si>
  <si>
    <t>安徽中旭保安服务有限公司</t>
  </si>
  <si>
    <t>马鞍山龙威保安服务有限公司</t>
  </si>
  <si>
    <t>中世豪保安服务有限公司</t>
  </si>
  <si>
    <t>安徽省安特利保安服务有限公司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</si>
</sst>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4"/>
      <name val="宋体"/>
      <charset val="134"/>
      <scheme val="major"/>
    </font>
    <font>
      <sz val="28"/>
      <name val="宋体"/>
      <charset val="134"/>
      <scheme val="major"/>
    </font>
    <font>
      <b/>
      <sz val="14"/>
      <name val="宋体"/>
      <charset val="134"/>
      <scheme val="maj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7" fillId="13" borderId="0" applyNumberFormat="false" applyBorder="false" applyAlignment="false" applyProtection="false">
      <alignment vertical="center"/>
    </xf>
    <xf numFmtId="0" fontId="4" fillId="23" borderId="0" applyNumberFormat="false" applyBorder="false" applyAlignment="false" applyProtection="false">
      <alignment vertical="center"/>
    </xf>
    <xf numFmtId="0" fontId="9" fillId="9" borderId="7" applyNumberFormat="false" applyAlignment="false" applyProtection="false">
      <alignment vertical="center"/>
    </xf>
    <xf numFmtId="0" fontId="13" fillId="15" borderId="9" applyNumberFormat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4" fillId="1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" fillId="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8" fillId="0" borderId="6" applyNumberFormat="false" applyFill="false" applyAlignment="false" applyProtection="false">
      <alignment vertical="center"/>
    </xf>
    <xf numFmtId="0" fontId="6" fillId="0" borderId="5" applyNumberFormat="false" applyFill="false" applyAlignment="false" applyProtection="false">
      <alignment vertical="center"/>
    </xf>
    <xf numFmtId="0" fontId="4" fillId="3" borderId="0" applyNumberFormat="false" applyBorder="false" applyAlignment="false" applyProtection="false">
      <alignment vertical="center"/>
    </xf>
    <xf numFmtId="0" fontId="4" fillId="2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5" fillId="0" borderId="0" applyNumberFormat="false" applyFill="false" applyBorder="false" applyAlignment="false" applyProtection="false">
      <alignment vertical="center"/>
    </xf>
    <xf numFmtId="0" fontId="4" fillId="4" borderId="0" applyNumberFormat="false" applyBorder="false" applyAlignment="false" applyProtection="false">
      <alignment vertical="center"/>
    </xf>
    <xf numFmtId="0" fontId="17" fillId="0" borderId="10" applyNumberFormat="false" applyFill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4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4" fillId="19" borderId="0" applyNumberFormat="false" applyBorder="false" applyAlignment="false" applyProtection="false">
      <alignment vertical="center"/>
    </xf>
    <xf numFmtId="0" fontId="0" fillId="21" borderId="11" applyNumberFormat="false" applyFont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18" fillId="22" borderId="0" applyNumberFormat="false" applyBorder="false" applyAlignment="false" applyProtection="false">
      <alignment vertical="center"/>
    </xf>
    <xf numFmtId="0" fontId="4" fillId="26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21" fillId="9" borderId="12" applyNumberFormat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4" fillId="30" borderId="0" applyNumberFormat="false" applyBorder="false" applyAlignment="false" applyProtection="false">
      <alignment vertical="center"/>
    </xf>
    <xf numFmtId="0" fontId="22" fillId="32" borderId="12" applyNumberFormat="false" applyAlignment="false" applyProtection="false">
      <alignment vertical="center"/>
    </xf>
    <xf numFmtId="0" fontId="4" fillId="10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4" fillId="1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NumberFormat="true" applyFont="true" applyAlignment="true">
      <alignment vertical="center" wrapText="true"/>
    </xf>
    <xf numFmtId="0" fontId="1" fillId="0" borderId="0" xfId="0" applyNumberFormat="true" applyFont="true" applyAlignment="true">
      <alignment horizontal="center" vertical="center" wrapText="true"/>
    </xf>
    <xf numFmtId="0" fontId="2" fillId="0" borderId="0" xfId="0" applyNumberFormat="true" applyFont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2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justify" vertical="center" wrapText="true"/>
    </xf>
    <xf numFmtId="0" fontId="1" fillId="0" borderId="3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left" vertical="center" wrapText="true"/>
    </xf>
    <xf numFmtId="0" fontId="1" fillId="0" borderId="3" xfId="0" applyNumberFormat="true" applyFont="true" applyBorder="true" applyAlignment="true">
      <alignment horizontal="center" vertical="center" wrapText="true"/>
    </xf>
    <xf numFmtId="0" fontId="1" fillId="0" borderId="1" xfId="0" applyNumberFormat="true" applyFont="true" applyBorder="true" applyAlignment="true">
      <alignment horizontal="center" vertical="center" wrapText="true"/>
    </xf>
    <xf numFmtId="0" fontId="3" fillId="0" borderId="1" xfId="0" applyNumberFormat="true" applyFont="true" applyBorder="true" applyAlignment="true">
      <alignment horizontal="center" vertical="center" wrapText="true"/>
    </xf>
    <xf numFmtId="0" fontId="1" fillId="0" borderId="4" xfId="0" applyNumberFormat="true" applyFont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67"/>
  <sheetViews>
    <sheetView tabSelected="1" workbookViewId="0">
      <selection activeCell="A1" sqref="A1:K1"/>
    </sheetView>
  </sheetViews>
  <sheetFormatPr defaultColWidth="8.375" defaultRowHeight="25.5" customHeight="true"/>
  <cols>
    <col min="1" max="1" width="5.625" style="1" customWidth="true"/>
    <col min="2" max="2" width="49.375" style="1" customWidth="true"/>
    <col min="3" max="3" width="14.875" style="2" customWidth="true"/>
    <col min="4" max="5" width="11.5" style="2" customWidth="true"/>
    <col min="6" max="6" width="11.625" style="2" customWidth="true"/>
    <col min="7" max="7" width="12" style="2" customWidth="true"/>
    <col min="8" max="8" width="16.75" style="2" customWidth="true"/>
    <col min="9" max="9" width="11.125" style="2" customWidth="true"/>
    <col min="10" max="10" width="16.875" style="2" customWidth="true"/>
    <col min="11" max="11" width="6.25" style="2" customWidth="true"/>
    <col min="12" max="12" width="8.375" style="1" customWidth="true"/>
    <col min="13" max="32" width="8.375" style="1"/>
    <col min="33" max="16384" width="42.25" style="1"/>
  </cols>
  <sheetData>
    <row r="1" ht="58" customHeight="true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58" customHeight="true" spans="1:11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12" t="s">
        <v>8</v>
      </c>
      <c r="I2" s="12" t="s">
        <v>9</v>
      </c>
      <c r="J2" s="12" t="s">
        <v>10</v>
      </c>
      <c r="K2" s="12" t="s">
        <v>11</v>
      </c>
    </row>
    <row r="3" customHeight="true" spans="1:11">
      <c r="A3" s="6">
        <v>1</v>
      </c>
      <c r="B3" s="7" t="s">
        <v>12</v>
      </c>
      <c r="C3" s="8" t="s">
        <v>13</v>
      </c>
      <c r="D3" s="6">
        <v>30</v>
      </c>
      <c r="E3" s="6">
        <v>30</v>
      </c>
      <c r="F3" s="6">
        <v>20</v>
      </c>
      <c r="G3" s="6">
        <v>5</v>
      </c>
      <c r="H3" s="13">
        <f t="shared" ref="H3:H66" si="0">SUBTOTAL(9,D3:G3)</f>
        <v>85</v>
      </c>
      <c r="I3" s="13">
        <v>15</v>
      </c>
      <c r="J3" s="11">
        <f t="shared" ref="J3:J66" si="1">SUM(H3:I3)</f>
        <v>100</v>
      </c>
      <c r="K3" s="11" t="s">
        <v>14</v>
      </c>
    </row>
    <row r="4" customHeight="true" spans="1:11">
      <c r="A4" s="6">
        <v>2</v>
      </c>
      <c r="B4" s="9" t="s">
        <v>15</v>
      </c>
      <c r="C4" s="8" t="s">
        <v>16</v>
      </c>
      <c r="D4" s="6">
        <v>30</v>
      </c>
      <c r="E4" s="6">
        <v>24</v>
      </c>
      <c r="F4" s="6">
        <v>20</v>
      </c>
      <c r="G4" s="6">
        <v>10</v>
      </c>
      <c r="H4" s="13">
        <f t="shared" si="0"/>
        <v>84</v>
      </c>
      <c r="I4" s="13">
        <v>15</v>
      </c>
      <c r="J4" s="11">
        <f t="shared" si="1"/>
        <v>99</v>
      </c>
      <c r="K4" s="11" t="s">
        <v>14</v>
      </c>
    </row>
    <row r="5" customHeight="true" spans="1:11">
      <c r="A5" s="6">
        <v>3</v>
      </c>
      <c r="B5" s="9" t="s">
        <v>17</v>
      </c>
      <c r="C5" s="10" t="s">
        <v>13</v>
      </c>
      <c r="D5" s="11">
        <v>30</v>
      </c>
      <c r="E5" s="11">
        <v>28</v>
      </c>
      <c r="F5" s="11">
        <v>20</v>
      </c>
      <c r="G5" s="11">
        <v>5</v>
      </c>
      <c r="H5" s="13">
        <f t="shared" si="0"/>
        <v>83</v>
      </c>
      <c r="I5" s="13">
        <v>15</v>
      </c>
      <c r="J5" s="11">
        <f t="shared" si="1"/>
        <v>98</v>
      </c>
      <c r="K5" s="11" t="s">
        <v>14</v>
      </c>
    </row>
    <row r="6" customHeight="true" spans="1:11">
      <c r="A6" s="6">
        <v>4</v>
      </c>
      <c r="B6" s="9" t="s">
        <v>18</v>
      </c>
      <c r="C6" s="8" t="s">
        <v>16</v>
      </c>
      <c r="D6" s="6">
        <v>30</v>
      </c>
      <c r="E6" s="6">
        <v>28</v>
      </c>
      <c r="F6" s="6">
        <v>20</v>
      </c>
      <c r="G6" s="6">
        <v>5</v>
      </c>
      <c r="H6" s="13">
        <f t="shared" si="0"/>
        <v>83</v>
      </c>
      <c r="I6" s="13">
        <v>15</v>
      </c>
      <c r="J6" s="11">
        <f t="shared" si="1"/>
        <v>98</v>
      </c>
      <c r="K6" s="11" t="s">
        <v>14</v>
      </c>
    </row>
    <row r="7" customHeight="true" spans="1:11">
      <c r="A7" s="6">
        <v>5</v>
      </c>
      <c r="B7" s="9" t="s">
        <v>19</v>
      </c>
      <c r="C7" s="8" t="s">
        <v>13</v>
      </c>
      <c r="D7" s="6">
        <v>30</v>
      </c>
      <c r="E7" s="6">
        <v>23</v>
      </c>
      <c r="F7" s="6">
        <v>20</v>
      </c>
      <c r="G7" s="6">
        <v>10</v>
      </c>
      <c r="H7" s="13">
        <f t="shared" si="0"/>
        <v>83</v>
      </c>
      <c r="I7" s="13">
        <v>15</v>
      </c>
      <c r="J7" s="11">
        <f t="shared" si="1"/>
        <v>98</v>
      </c>
      <c r="K7" s="11" t="s">
        <v>14</v>
      </c>
    </row>
    <row r="8" customHeight="true" spans="1:11">
      <c r="A8" s="6">
        <v>6</v>
      </c>
      <c r="B8" s="9" t="s">
        <v>20</v>
      </c>
      <c r="C8" s="8" t="s">
        <v>21</v>
      </c>
      <c r="D8" s="6">
        <v>30</v>
      </c>
      <c r="E8" s="6">
        <v>30</v>
      </c>
      <c r="F8" s="6">
        <v>17</v>
      </c>
      <c r="G8" s="6">
        <v>5</v>
      </c>
      <c r="H8" s="13">
        <f t="shared" si="0"/>
        <v>82</v>
      </c>
      <c r="I8" s="13">
        <v>15</v>
      </c>
      <c r="J8" s="11">
        <f t="shared" si="1"/>
        <v>97</v>
      </c>
      <c r="K8" s="11" t="s">
        <v>14</v>
      </c>
    </row>
    <row r="9" customHeight="true" spans="1:11">
      <c r="A9" s="6">
        <v>7</v>
      </c>
      <c r="B9" s="9" t="s">
        <v>22</v>
      </c>
      <c r="C9" s="10" t="s">
        <v>13</v>
      </c>
      <c r="D9" s="11">
        <v>30</v>
      </c>
      <c r="E9" s="11">
        <v>30</v>
      </c>
      <c r="F9" s="11">
        <v>17</v>
      </c>
      <c r="G9" s="11">
        <v>5</v>
      </c>
      <c r="H9" s="13">
        <f t="shared" si="0"/>
        <v>82</v>
      </c>
      <c r="I9" s="13">
        <v>15</v>
      </c>
      <c r="J9" s="11">
        <f t="shared" si="1"/>
        <v>97</v>
      </c>
      <c r="K9" s="11" t="s">
        <v>14</v>
      </c>
    </row>
    <row r="10" customHeight="true" spans="1:11">
      <c r="A10" s="6">
        <v>8</v>
      </c>
      <c r="B10" s="9" t="s">
        <v>23</v>
      </c>
      <c r="C10" s="8" t="s">
        <v>13</v>
      </c>
      <c r="D10" s="6">
        <v>30</v>
      </c>
      <c r="E10" s="6">
        <v>30</v>
      </c>
      <c r="F10" s="6">
        <v>20</v>
      </c>
      <c r="G10" s="6">
        <v>0</v>
      </c>
      <c r="H10" s="13">
        <f t="shared" si="0"/>
        <v>80</v>
      </c>
      <c r="I10" s="13">
        <v>15</v>
      </c>
      <c r="J10" s="11">
        <f t="shared" si="1"/>
        <v>95</v>
      </c>
      <c r="K10" s="11" t="s">
        <v>14</v>
      </c>
    </row>
    <row r="11" customHeight="true" spans="1:11">
      <c r="A11" s="6">
        <v>9</v>
      </c>
      <c r="B11" s="9" t="s">
        <v>24</v>
      </c>
      <c r="C11" s="8" t="s">
        <v>16</v>
      </c>
      <c r="D11" s="6">
        <v>30</v>
      </c>
      <c r="E11" s="6">
        <v>28</v>
      </c>
      <c r="F11" s="6">
        <v>20</v>
      </c>
      <c r="G11" s="6">
        <v>0</v>
      </c>
      <c r="H11" s="13">
        <f t="shared" si="0"/>
        <v>78</v>
      </c>
      <c r="I11" s="13">
        <v>15</v>
      </c>
      <c r="J11" s="11">
        <f t="shared" si="1"/>
        <v>93</v>
      </c>
      <c r="K11" s="11" t="s">
        <v>25</v>
      </c>
    </row>
    <row r="12" customHeight="true" spans="1:11">
      <c r="A12" s="6">
        <v>10</v>
      </c>
      <c r="B12" s="9" t="s">
        <v>26</v>
      </c>
      <c r="C12" s="8" t="s">
        <v>16</v>
      </c>
      <c r="D12" s="6">
        <v>30</v>
      </c>
      <c r="E12" s="6">
        <v>28</v>
      </c>
      <c r="F12" s="6">
        <v>20</v>
      </c>
      <c r="G12" s="6">
        <v>0</v>
      </c>
      <c r="H12" s="13">
        <f t="shared" si="0"/>
        <v>78</v>
      </c>
      <c r="I12" s="13">
        <v>15</v>
      </c>
      <c r="J12" s="11">
        <f t="shared" si="1"/>
        <v>93</v>
      </c>
      <c r="K12" s="11" t="s">
        <v>25</v>
      </c>
    </row>
    <row r="13" customHeight="true" spans="1:11">
      <c r="A13" s="6">
        <v>11</v>
      </c>
      <c r="B13" s="9" t="s">
        <v>27</v>
      </c>
      <c r="C13" s="8" t="s">
        <v>13</v>
      </c>
      <c r="D13" s="6">
        <v>30</v>
      </c>
      <c r="E13" s="6">
        <v>30</v>
      </c>
      <c r="F13" s="6">
        <v>17</v>
      </c>
      <c r="G13" s="6">
        <v>0</v>
      </c>
      <c r="H13" s="13">
        <f t="shared" si="0"/>
        <v>77</v>
      </c>
      <c r="I13" s="13">
        <v>15</v>
      </c>
      <c r="J13" s="11">
        <f t="shared" si="1"/>
        <v>92</v>
      </c>
      <c r="K13" s="11" t="s">
        <v>25</v>
      </c>
    </row>
    <row r="14" customHeight="true" spans="1:11">
      <c r="A14" s="6">
        <v>12</v>
      </c>
      <c r="B14" s="9" t="s">
        <v>28</v>
      </c>
      <c r="C14" s="8" t="s">
        <v>13</v>
      </c>
      <c r="D14" s="6">
        <v>30</v>
      </c>
      <c r="E14" s="6">
        <v>30</v>
      </c>
      <c r="F14" s="6">
        <v>17</v>
      </c>
      <c r="G14" s="6">
        <v>0</v>
      </c>
      <c r="H14" s="13">
        <f t="shared" si="0"/>
        <v>77</v>
      </c>
      <c r="I14" s="13">
        <v>15</v>
      </c>
      <c r="J14" s="11">
        <f t="shared" si="1"/>
        <v>92</v>
      </c>
      <c r="K14" s="11" t="s">
        <v>25</v>
      </c>
    </row>
    <row r="15" customHeight="true" spans="1:11">
      <c r="A15" s="6">
        <v>13</v>
      </c>
      <c r="B15" s="9" t="s">
        <v>29</v>
      </c>
      <c r="C15" s="10" t="s">
        <v>13</v>
      </c>
      <c r="D15" s="11">
        <v>30</v>
      </c>
      <c r="E15" s="11">
        <v>30</v>
      </c>
      <c r="F15" s="11">
        <v>17</v>
      </c>
      <c r="G15" s="11">
        <v>0</v>
      </c>
      <c r="H15" s="13">
        <f t="shared" si="0"/>
        <v>77</v>
      </c>
      <c r="I15" s="13">
        <v>15</v>
      </c>
      <c r="J15" s="11">
        <f t="shared" si="1"/>
        <v>92</v>
      </c>
      <c r="K15" s="11" t="s">
        <v>25</v>
      </c>
    </row>
    <row r="16" customHeight="true" spans="1:11">
      <c r="A16" s="6">
        <v>14</v>
      </c>
      <c r="B16" s="9" t="s">
        <v>30</v>
      </c>
      <c r="C16" s="8" t="s">
        <v>16</v>
      </c>
      <c r="D16" s="6">
        <v>30</v>
      </c>
      <c r="E16" s="6">
        <v>29</v>
      </c>
      <c r="F16" s="6">
        <v>17</v>
      </c>
      <c r="G16" s="6">
        <v>0</v>
      </c>
      <c r="H16" s="13">
        <f t="shared" si="0"/>
        <v>76</v>
      </c>
      <c r="I16" s="13">
        <v>15</v>
      </c>
      <c r="J16" s="11">
        <f t="shared" si="1"/>
        <v>91</v>
      </c>
      <c r="K16" s="11" t="s">
        <v>25</v>
      </c>
    </row>
    <row r="17" customHeight="true" spans="1:11">
      <c r="A17" s="6">
        <v>15</v>
      </c>
      <c r="B17" s="9" t="s">
        <v>31</v>
      </c>
      <c r="C17" s="8" t="s">
        <v>13</v>
      </c>
      <c r="D17" s="6">
        <v>30</v>
      </c>
      <c r="E17" s="6">
        <v>30</v>
      </c>
      <c r="F17" s="6">
        <v>16</v>
      </c>
      <c r="G17" s="6">
        <v>0</v>
      </c>
      <c r="H17" s="13">
        <f t="shared" si="0"/>
        <v>76</v>
      </c>
      <c r="I17" s="13">
        <v>15</v>
      </c>
      <c r="J17" s="11">
        <f t="shared" si="1"/>
        <v>91</v>
      </c>
      <c r="K17" s="11" t="s">
        <v>25</v>
      </c>
    </row>
    <row r="18" customHeight="true" spans="1:11">
      <c r="A18" s="6">
        <v>16</v>
      </c>
      <c r="B18" s="9" t="s">
        <v>32</v>
      </c>
      <c r="C18" s="8" t="s">
        <v>13</v>
      </c>
      <c r="D18" s="6">
        <v>10</v>
      </c>
      <c r="E18" s="6">
        <v>30</v>
      </c>
      <c r="F18" s="6">
        <v>20</v>
      </c>
      <c r="G18" s="6">
        <v>15</v>
      </c>
      <c r="H18" s="13">
        <f t="shared" si="0"/>
        <v>75</v>
      </c>
      <c r="I18" s="13">
        <v>15</v>
      </c>
      <c r="J18" s="11">
        <f t="shared" si="1"/>
        <v>90</v>
      </c>
      <c r="K18" s="11" t="s">
        <v>25</v>
      </c>
    </row>
    <row r="19" customHeight="true" spans="1:11">
      <c r="A19" s="6">
        <v>17</v>
      </c>
      <c r="B19" s="9" t="s">
        <v>33</v>
      </c>
      <c r="C19" s="8" t="s">
        <v>13</v>
      </c>
      <c r="D19" s="6">
        <v>30</v>
      </c>
      <c r="E19" s="6">
        <v>30</v>
      </c>
      <c r="F19" s="6">
        <v>14.5</v>
      </c>
      <c r="G19" s="6">
        <v>0</v>
      </c>
      <c r="H19" s="13">
        <f t="shared" si="0"/>
        <v>74.5</v>
      </c>
      <c r="I19" s="13">
        <v>15</v>
      </c>
      <c r="J19" s="11">
        <f t="shared" si="1"/>
        <v>89.5</v>
      </c>
      <c r="K19" s="11" t="s">
        <v>25</v>
      </c>
    </row>
    <row r="20" customHeight="true" spans="1:11">
      <c r="A20" s="6">
        <v>18</v>
      </c>
      <c r="B20" s="9" t="s">
        <v>34</v>
      </c>
      <c r="C20" s="8" t="s">
        <v>35</v>
      </c>
      <c r="D20" s="6">
        <v>30</v>
      </c>
      <c r="E20" s="6">
        <v>30</v>
      </c>
      <c r="F20" s="6">
        <v>14</v>
      </c>
      <c r="G20" s="6">
        <v>0</v>
      </c>
      <c r="H20" s="13">
        <f t="shared" si="0"/>
        <v>74</v>
      </c>
      <c r="I20" s="13">
        <v>15</v>
      </c>
      <c r="J20" s="11">
        <f t="shared" si="1"/>
        <v>89</v>
      </c>
      <c r="K20" s="11" t="s">
        <v>25</v>
      </c>
    </row>
    <row r="21" customHeight="true" spans="1:11">
      <c r="A21" s="6">
        <v>19</v>
      </c>
      <c r="B21" s="9" t="s">
        <v>36</v>
      </c>
      <c r="C21" s="8" t="s">
        <v>21</v>
      </c>
      <c r="D21" s="6">
        <v>30</v>
      </c>
      <c r="E21" s="6">
        <v>30</v>
      </c>
      <c r="F21" s="6">
        <v>14</v>
      </c>
      <c r="G21" s="6">
        <v>0</v>
      </c>
      <c r="H21" s="13">
        <f t="shared" si="0"/>
        <v>74</v>
      </c>
      <c r="I21" s="13">
        <v>15</v>
      </c>
      <c r="J21" s="11">
        <f t="shared" si="1"/>
        <v>89</v>
      </c>
      <c r="K21" s="11" t="s">
        <v>25</v>
      </c>
    </row>
    <row r="22" customHeight="true" spans="1:11">
      <c r="A22" s="6">
        <v>20</v>
      </c>
      <c r="B22" s="9" t="s">
        <v>37</v>
      </c>
      <c r="C22" s="8" t="s">
        <v>38</v>
      </c>
      <c r="D22" s="6">
        <v>30</v>
      </c>
      <c r="E22" s="6">
        <v>25</v>
      </c>
      <c r="F22" s="6">
        <v>12</v>
      </c>
      <c r="G22" s="6">
        <v>5</v>
      </c>
      <c r="H22" s="13">
        <f t="shared" si="0"/>
        <v>72</v>
      </c>
      <c r="I22" s="13">
        <v>15</v>
      </c>
      <c r="J22" s="11">
        <f t="shared" si="1"/>
        <v>87</v>
      </c>
      <c r="K22" s="11" t="s">
        <v>25</v>
      </c>
    </row>
    <row r="23" customHeight="true" spans="1:11">
      <c r="A23" s="6">
        <v>21</v>
      </c>
      <c r="B23" s="9" t="s">
        <v>39</v>
      </c>
      <c r="C23" s="8" t="s">
        <v>13</v>
      </c>
      <c r="D23" s="6">
        <v>30</v>
      </c>
      <c r="E23" s="6">
        <v>25</v>
      </c>
      <c r="F23" s="6">
        <v>16</v>
      </c>
      <c r="G23" s="6">
        <v>0</v>
      </c>
      <c r="H23" s="13">
        <f t="shared" si="0"/>
        <v>71</v>
      </c>
      <c r="I23" s="13">
        <v>15</v>
      </c>
      <c r="J23" s="11">
        <f t="shared" si="1"/>
        <v>86</v>
      </c>
      <c r="K23" s="11" t="s">
        <v>25</v>
      </c>
    </row>
    <row r="24" customHeight="true" spans="1:11">
      <c r="A24" s="6">
        <v>22</v>
      </c>
      <c r="B24" s="9" t="s">
        <v>40</v>
      </c>
      <c r="C24" s="8" t="s">
        <v>13</v>
      </c>
      <c r="D24" s="6">
        <v>15</v>
      </c>
      <c r="E24" s="6">
        <v>30</v>
      </c>
      <c r="F24" s="6">
        <v>20</v>
      </c>
      <c r="G24" s="6">
        <v>5</v>
      </c>
      <c r="H24" s="13">
        <f t="shared" si="0"/>
        <v>70</v>
      </c>
      <c r="I24" s="13">
        <v>15</v>
      </c>
      <c r="J24" s="11">
        <f t="shared" si="1"/>
        <v>85</v>
      </c>
      <c r="K24" s="11" t="s">
        <v>25</v>
      </c>
    </row>
    <row r="25" customHeight="true" spans="1:11">
      <c r="A25" s="6">
        <v>23</v>
      </c>
      <c r="B25" s="9" t="s">
        <v>41</v>
      </c>
      <c r="C25" s="8" t="s">
        <v>13</v>
      </c>
      <c r="D25" s="6">
        <v>30</v>
      </c>
      <c r="E25" s="6">
        <v>25</v>
      </c>
      <c r="F25" s="6">
        <v>15</v>
      </c>
      <c r="G25" s="6">
        <v>0</v>
      </c>
      <c r="H25" s="13">
        <f t="shared" si="0"/>
        <v>70</v>
      </c>
      <c r="I25" s="13">
        <v>15</v>
      </c>
      <c r="J25" s="11">
        <f t="shared" si="1"/>
        <v>85</v>
      </c>
      <c r="K25" s="11" t="s">
        <v>25</v>
      </c>
    </row>
    <row r="26" customHeight="true" spans="1:11">
      <c r="A26" s="6">
        <v>24</v>
      </c>
      <c r="B26" s="9" t="s">
        <v>42</v>
      </c>
      <c r="C26" s="8" t="s">
        <v>13</v>
      </c>
      <c r="D26" s="6">
        <v>30</v>
      </c>
      <c r="E26" s="6">
        <v>20</v>
      </c>
      <c r="F26" s="6">
        <v>20</v>
      </c>
      <c r="G26" s="6">
        <v>0</v>
      </c>
      <c r="H26" s="13">
        <f t="shared" si="0"/>
        <v>70</v>
      </c>
      <c r="I26" s="13">
        <v>15</v>
      </c>
      <c r="J26" s="11">
        <f t="shared" si="1"/>
        <v>85</v>
      </c>
      <c r="K26" s="11" t="s">
        <v>25</v>
      </c>
    </row>
    <row r="27" customHeight="true" spans="1:11">
      <c r="A27" s="6">
        <v>25</v>
      </c>
      <c r="B27" s="9" t="s">
        <v>43</v>
      </c>
      <c r="C27" s="8" t="s">
        <v>16</v>
      </c>
      <c r="D27" s="6">
        <v>30</v>
      </c>
      <c r="E27" s="6">
        <v>19</v>
      </c>
      <c r="F27" s="6">
        <v>20</v>
      </c>
      <c r="G27" s="6">
        <v>0</v>
      </c>
      <c r="H27" s="13">
        <f t="shared" si="0"/>
        <v>69</v>
      </c>
      <c r="I27" s="13">
        <v>15</v>
      </c>
      <c r="J27" s="11">
        <f t="shared" si="1"/>
        <v>84</v>
      </c>
      <c r="K27" s="11" t="s">
        <v>44</v>
      </c>
    </row>
    <row r="28" customHeight="true" spans="1:11">
      <c r="A28" s="6">
        <v>26</v>
      </c>
      <c r="B28" s="9" t="s">
        <v>45</v>
      </c>
      <c r="C28" s="8" t="s">
        <v>16</v>
      </c>
      <c r="D28" s="6">
        <v>30</v>
      </c>
      <c r="E28" s="6">
        <v>24</v>
      </c>
      <c r="F28" s="6">
        <v>15</v>
      </c>
      <c r="G28" s="6">
        <v>0</v>
      </c>
      <c r="H28" s="13">
        <f t="shared" si="0"/>
        <v>69</v>
      </c>
      <c r="I28" s="13">
        <v>15</v>
      </c>
      <c r="J28" s="11">
        <f t="shared" si="1"/>
        <v>84</v>
      </c>
      <c r="K28" s="11" t="s">
        <v>44</v>
      </c>
    </row>
    <row r="29" customHeight="true" spans="1:11">
      <c r="A29" s="6">
        <v>27</v>
      </c>
      <c r="B29" s="9" t="s">
        <v>46</v>
      </c>
      <c r="C29" s="8" t="s">
        <v>21</v>
      </c>
      <c r="D29" s="6">
        <v>30</v>
      </c>
      <c r="E29" s="6">
        <v>25</v>
      </c>
      <c r="F29" s="6">
        <v>14</v>
      </c>
      <c r="G29" s="6">
        <v>0</v>
      </c>
      <c r="H29" s="13">
        <f t="shared" si="0"/>
        <v>69</v>
      </c>
      <c r="I29" s="13">
        <v>15</v>
      </c>
      <c r="J29" s="11">
        <f t="shared" si="1"/>
        <v>84</v>
      </c>
      <c r="K29" s="11" t="s">
        <v>44</v>
      </c>
    </row>
    <row r="30" customHeight="true" spans="1:11">
      <c r="A30" s="6">
        <v>28</v>
      </c>
      <c r="B30" s="9" t="s">
        <v>47</v>
      </c>
      <c r="C30" s="8" t="s">
        <v>21</v>
      </c>
      <c r="D30" s="6">
        <v>30</v>
      </c>
      <c r="E30" s="6">
        <v>24</v>
      </c>
      <c r="F30" s="6">
        <v>15</v>
      </c>
      <c r="G30" s="6">
        <v>0</v>
      </c>
      <c r="H30" s="13">
        <f t="shared" si="0"/>
        <v>69</v>
      </c>
      <c r="I30" s="13">
        <v>15</v>
      </c>
      <c r="J30" s="11">
        <f t="shared" si="1"/>
        <v>84</v>
      </c>
      <c r="K30" s="11" t="s">
        <v>44</v>
      </c>
    </row>
    <row r="31" customHeight="true" spans="1:11">
      <c r="A31" s="6">
        <v>29</v>
      </c>
      <c r="B31" s="9" t="s">
        <v>48</v>
      </c>
      <c r="C31" s="8" t="s">
        <v>21</v>
      </c>
      <c r="D31" s="6">
        <v>30</v>
      </c>
      <c r="E31" s="6">
        <v>25</v>
      </c>
      <c r="F31" s="6">
        <v>14</v>
      </c>
      <c r="G31" s="6">
        <v>0</v>
      </c>
      <c r="H31" s="13">
        <f t="shared" si="0"/>
        <v>69</v>
      </c>
      <c r="I31" s="13">
        <v>15</v>
      </c>
      <c r="J31" s="11">
        <f t="shared" si="1"/>
        <v>84</v>
      </c>
      <c r="K31" s="11" t="s">
        <v>44</v>
      </c>
    </row>
    <row r="32" customHeight="true" spans="1:11">
      <c r="A32" s="6">
        <v>30</v>
      </c>
      <c r="B32" s="9" t="s">
        <v>49</v>
      </c>
      <c r="C32" s="8" t="s">
        <v>35</v>
      </c>
      <c r="D32" s="6">
        <v>30</v>
      </c>
      <c r="E32" s="6">
        <v>24</v>
      </c>
      <c r="F32" s="6">
        <v>14</v>
      </c>
      <c r="G32" s="6">
        <v>0</v>
      </c>
      <c r="H32" s="13">
        <f t="shared" si="0"/>
        <v>68</v>
      </c>
      <c r="I32" s="13">
        <v>15</v>
      </c>
      <c r="J32" s="11">
        <f t="shared" si="1"/>
        <v>83</v>
      </c>
      <c r="K32" s="11" t="s">
        <v>44</v>
      </c>
    </row>
    <row r="33" customHeight="true" spans="1:11">
      <c r="A33" s="6">
        <v>31</v>
      </c>
      <c r="B33" s="9" t="s">
        <v>50</v>
      </c>
      <c r="C33" s="8" t="s">
        <v>35</v>
      </c>
      <c r="D33" s="6">
        <v>30</v>
      </c>
      <c r="E33" s="6">
        <v>24</v>
      </c>
      <c r="F33" s="6">
        <v>14</v>
      </c>
      <c r="G33" s="6">
        <v>0</v>
      </c>
      <c r="H33" s="13">
        <f t="shared" si="0"/>
        <v>68</v>
      </c>
      <c r="I33" s="13">
        <v>15</v>
      </c>
      <c r="J33" s="11">
        <f t="shared" si="1"/>
        <v>83</v>
      </c>
      <c r="K33" s="11" t="s">
        <v>44</v>
      </c>
    </row>
    <row r="34" customHeight="true" spans="1:11">
      <c r="A34" s="6">
        <v>32</v>
      </c>
      <c r="B34" s="9" t="s">
        <v>51</v>
      </c>
      <c r="C34" s="8" t="s">
        <v>52</v>
      </c>
      <c r="D34" s="6">
        <v>30</v>
      </c>
      <c r="E34" s="6">
        <v>22</v>
      </c>
      <c r="F34" s="6">
        <v>15</v>
      </c>
      <c r="G34" s="6">
        <v>0</v>
      </c>
      <c r="H34" s="13">
        <f t="shared" si="0"/>
        <v>67</v>
      </c>
      <c r="I34" s="13">
        <v>15</v>
      </c>
      <c r="J34" s="11">
        <f t="shared" si="1"/>
        <v>82</v>
      </c>
      <c r="K34" s="11" t="s">
        <v>44</v>
      </c>
    </row>
    <row r="35" customHeight="true" spans="1:11">
      <c r="A35" s="6">
        <v>33</v>
      </c>
      <c r="B35" s="9" t="s">
        <v>53</v>
      </c>
      <c r="C35" s="8" t="s">
        <v>16</v>
      </c>
      <c r="D35" s="6">
        <v>30</v>
      </c>
      <c r="E35" s="6">
        <v>20</v>
      </c>
      <c r="F35" s="6">
        <v>17</v>
      </c>
      <c r="G35" s="6">
        <v>0</v>
      </c>
      <c r="H35" s="13">
        <f t="shared" si="0"/>
        <v>67</v>
      </c>
      <c r="I35" s="13">
        <v>15</v>
      </c>
      <c r="J35" s="11">
        <f t="shared" si="1"/>
        <v>82</v>
      </c>
      <c r="K35" s="11" t="s">
        <v>44</v>
      </c>
    </row>
    <row r="36" customHeight="true" spans="1:11">
      <c r="A36" s="6">
        <v>34</v>
      </c>
      <c r="B36" s="9" t="s">
        <v>54</v>
      </c>
      <c r="C36" s="8" t="s">
        <v>38</v>
      </c>
      <c r="D36" s="6">
        <v>30</v>
      </c>
      <c r="E36" s="6">
        <v>25</v>
      </c>
      <c r="F36" s="6">
        <v>10</v>
      </c>
      <c r="G36" s="6">
        <v>0</v>
      </c>
      <c r="H36" s="13">
        <f t="shared" si="0"/>
        <v>65</v>
      </c>
      <c r="I36" s="13">
        <v>15</v>
      </c>
      <c r="J36" s="11">
        <f t="shared" si="1"/>
        <v>80</v>
      </c>
      <c r="K36" s="11" t="s">
        <v>44</v>
      </c>
    </row>
    <row r="37" customHeight="true" spans="1:11">
      <c r="A37" s="6">
        <v>35</v>
      </c>
      <c r="B37" s="9" t="s">
        <v>55</v>
      </c>
      <c r="C37" s="8" t="s">
        <v>52</v>
      </c>
      <c r="D37" s="6">
        <v>30</v>
      </c>
      <c r="E37" s="6">
        <v>21</v>
      </c>
      <c r="F37" s="6">
        <v>14</v>
      </c>
      <c r="G37" s="6">
        <v>0</v>
      </c>
      <c r="H37" s="13">
        <f t="shared" si="0"/>
        <v>65</v>
      </c>
      <c r="I37" s="13">
        <v>15</v>
      </c>
      <c r="J37" s="11">
        <f t="shared" si="1"/>
        <v>80</v>
      </c>
      <c r="K37" s="11" t="s">
        <v>44</v>
      </c>
    </row>
    <row r="38" customHeight="true" spans="1:11">
      <c r="A38" s="6">
        <v>36</v>
      </c>
      <c r="B38" s="9" t="s">
        <v>56</v>
      </c>
      <c r="C38" s="8" t="s">
        <v>13</v>
      </c>
      <c r="D38" s="6">
        <v>30</v>
      </c>
      <c r="E38" s="6">
        <v>25</v>
      </c>
      <c r="F38" s="6">
        <v>10</v>
      </c>
      <c r="G38" s="6">
        <v>0</v>
      </c>
      <c r="H38" s="13">
        <f t="shared" si="0"/>
        <v>65</v>
      </c>
      <c r="I38" s="13">
        <v>15</v>
      </c>
      <c r="J38" s="11">
        <f t="shared" si="1"/>
        <v>80</v>
      </c>
      <c r="K38" s="11" t="s">
        <v>44</v>
      </c>
    </row>
    <row r="39" customHeight="true" spans="1:11">
      <c r="A39" s="6">
        <v>37</v>
      </c>
      <c r="B39" s="9" t="s">
        <v>57</v>
      </c>
      <c r="C39" s="8" t="s">
        <v>13</v>
      </c>
      <c r="D39" s="6">
        <v>30</v>
      </c>
      <c r="E39" s="6">
        <v>18</v>
      </c>
      <c r="F39" s="6">
        <v>16</v>
      </c>
      <c r="G39" s="6">
        <v>0</v>
      </c>
      <c r="H39" s="13">
        <f t="shared" si="0"/>
        <v>64</v>
      </c>
      <c r="I39" s="13">
        <v>15</v>
      </c>
      <c r="J39" s="11">
        <f t="shared" si="1"/>
        <v>79</v>
      </c>
      <c r="K39" s="11" t="s">
        <v>44</v>
      </c>
    </row>
    <row r="40" customHeight="true" spans="1:11">
      <c r="A40" s="6">
        <v>38</v>
      </c>
      <c r="B40" s="9" t="s">
        <v>58</v>
      </c>
      <c r="C40" s="8" t="s">
        <v>38</v>
      </c>
      <c r="D40" s="6">
        <v>30</v>
      </c>
      <c r="E40" s="6">
        <v>20</v>
      </c>
      <c r="F40" s="6">
        <v>14</v>
      </c>
      <c r="G40" s="6">
        <v>0</v>
      </c>
      <c r="H40" s="13">
        <f t="shared" si="0"/>
        <v>64</v>
      </c>
      <c r="I40" s="13">
        <v>15</v>
      </c>
      <c r="J40" s="11">
        <f t="shared" si="1"/>
        <v>79</v>
      </c>
      <c r="K40" s="11" t="s">
        <v>44</v>
      </c>
    </row>
    <row r="41" customHeight="true" spans="1:11">
      <c r="A41" s="6">
        <v>39</v>
      </c>
      <c r="B41" s="9" t="s">
        <v>59</v>
      </c>
      <c r="C41" s="8" t="s">
        <v>38</v>
      </c>
      <c r="D41" s="6">
        <v>30</v>
      </c>
      <c r="E41" s="6">
        <v>20</v>
      </c>
      <c r="F41" s="6">
        <v>14</v>
      </c>
      <c r="G41" s="6">
        <v>0</v>
      </c>
      <c r="H41" s="13">
        <f t="shared" si="0"/>
        <v>64</v>
      </c>
      <c r="I41" s="13">
        <v>15</v>
      </c>
      <c r="J41" s="11">
        <f t="shared" si="1"/>
        <v>79</v>
      </c>
      <c r="K41" s="11" t="s">
        <v>44</v>
      </c>
    </row>
    <row r="42" customHeight="true" spans="1:11">
      <c r="A42" s="6">
        <v>40</v>
      </c>
      <c r="B42" s="9" t="s">
        <v>60</v>
      </c>
      <c r="C42" s="8" t="s">
        <v>61</v>
      </c>
      <c r="D42" s="6">
        <v>30</v>
      </c>
      <c r="E42" s="6">
        <v>21</v>
      </c>
      <c r="F42" s="6">
        <v>12</v>
      </c>
      <c r="G42" s="6">
        <v>0</v>
      </c>
      <c r="H42" s="13">
        <f t="shared" si="0"/>
        <v>63</v>
      </c>
      <c r="I42" s="13">
        <v>15</v>
      </c>
      <c r="J42" s="11">
        <f t="shared" si="1"/>
        <v>78</v>
      </c>
      <c r="K42" s="11" t="s">
        <v>44</v>
      </c>
    </row>
    <row r="43" customHeight="true" spans="1:11">
      <c r="A43" s="6">
        <v>41</v>
      </c>
      <c r="B43" s="9" t="s">
        <v>62</v>
      </c>
      <c r="C43" s="8" t="s">
        <v>16</v>
      </c>
      <c r="D43" s="6">
        <v>30</v>
      </c>
      <c r="E43" s="6">
        <v>10</v>
      </c>
      <c r="F43" s="6">
        <v>16</v>
      </c>
      <c r="G43" s="6">
        <v>5</v>
      </c>
      <c r="H43" s="13">
        <f t="shared" si="0"/>
        <v>61</v>
      </c>
      <c r="I43" s="13">
        <v>15</v>
      </c>
      <c r="J43" s="11">
        <f t="shared" si="1"/>
        <v>76</v>
      </c>
      <c r="K43" s="11" t="s">
        <v>44</v>
      </c>
    </row>
    <row r="44" customHeight="true" spans="1:11">
      <c r="A44" s="6">
        <v>42</v>
      </c>
      <c r="B44" s="9" t="s">
        <v>63</v>
      </c>
      <c r="C44" s="8" t="s">
        <v>16</v>
      </c>
      <c r="D44" s="6">
        <v>30</v>
      </c>
      <c r="E44" s="6">
        <v>10</v>
      </c>
      <c r="F44" s="6">
        <v>17</v>
      </c>
      <c r="G44" s="6">
        <v>0</v>
      </c>
      <c r="H44" s="13">
        <f t="shared" si="0"/>
        <v>57</v>
      </c>
      <c r="I44" s="13">
        <v>15</v>
      </c>
      <c r="J44" s="11">
        <f t="shared" si="1"/>
        <v>72</v>
      </c>
      <c r="K44" s="11" t="s">
        <v>44</v>
      </c>
    </row>
    <row r="45" customHeight="true" spans="1:11">
      <c r="A45" s="6">
        <v>43</v>
      </c>
      <c r="B45" s="9" t="s">
        <v>64</v>
      </c>
      <c r="C45" s="8" t="s">
        <v>16</v>
      </c>
      <c r="D45" s="6">
        <v>30</v>
      </c>
      <c r="E45" s="6">
        <v>10</v>
      </c>
      <c r="F45" s="6">
        <v>17</v>
      </c>
      <c r="G45" s="6">
        <v>0</v>
      </c>
      <c r="H45" s="13">
        <f t="shared" si="0"/>
        <v>57</v>
      </c>
      <c r="I45" s="13">
        <v>15</v>
      </c>
      <c r="J45" s="11">
        <f t="shared" si="1"/>
        <v>72</v>
      </c>
      <c r="K45" s="11" t="s">
        <v>44</v>
      </c>
    </row>
    <row r="46" customHeight="true" spans="1:11">
      <c r="A46" s="6">
        <v>44</v>
      </c>
      <c r="B46" s="9" t="s">
        <v>65</v>
      </c>
      <c r="C46" s="8" t="s">
        <v>16</v>
      </c>
      <c r="D46" s="6">
        <v>30</v>
      </c>
      <c r="E46" s="6">
        <v>10</v>
      </c>
      <c r="F46" s="6">
        <v>16</v>
      </c>
      <c r="G46" s="6">
        <v>0</v>
      </c>
      <c r="H46" s="13">
        <f t="shared" si="0"/>
        <v>56</v>
      </c>
      <c r="I46" s="13">
        <v>15</v>
      </c>
      <c r="J46" s="11">
        <f t="shared" si="1"/>
        <v>71</v>
      </c>
      <c r="K46" s="11" t="s">
        <v>44</v>
      </c>
    </row>
    <row r="47" customHeight="true" spans="1:11">
      <c r="A47" s="6">
        <v>45</v>
      </c>
      <c r="B47" s="9" t="s">
        <v>66</v>
      </c>
      <c r="C47" s="8" t="s">
        <v>13</v>
      </c>
      <c r="D47" s="6">
        <v>30</v>
      </c>
      <c r="E47" s="6">
        <v>10</v>
      </c>
      <c r="F47" s="6">
        <v>16</v>
      </c>
      <c r="G47" s="6">
        <v>0</v>
      </c>
      <c r="H47" s="13">
        <f t="shared" si="0"/>
        <v>56</v>
      </c>
      <c r="I47" s="13">
        <v>15</v>
      </c>
      <c r="J47" s="11">
        <f t="shared" si="1"/>
        <v>71</v>
      </c>
      <c r="K47" s="11" t="s">
        <v>44</v>
      </c>
    </row>
    <row r="48" customHeight="true" spans="1:11">
      <c r="A48" s="6">
        <v>46</v>
      </c>
      <c r="B48" s="9" t="s">
        <v>67</v>
      </c>
      <c r="C48" s="8" t="s">
        <v>16</v>
      </c>
      <c r="D48" s="6">
        <v>30</v>
      </c>
      <c r="E48" s="6">
        <v>10</v>
      </c>
      <c r="F48" s="6">
        <v>16</v>
      </c>
      <c r="G48" s="6">
        <v>0</v>
      </c>
      <c r="H48" s="13">
        <f t="shared" si="0"/>
        <v>56</v>
      </c>
      <c r="I48" s="13">
        <v>15</v>
      </c>
      <c r="J48" s="11">
        <f t="shared" si="1"/>
        <v>71</v>
      </c>
      <c r="K48" s="11" t="s">
        <v>44</v>
      </c>
    </row>
    <row r="49" customHeight="true" spans="1:11">
      <c r="A49" s="6">
        <v>47</v>
      </c>
      <c r="B49" s="9" t="s">
        <v>68</v>
      </c>
      <c r="C49" s="8" t="s">
        <v>13</v>
      </c>
      <c r="D49" s="6">
        <v>30</v>
      </c>
      <c r="E49" s="6">
        <v>10</v>
      </c>
      <c r="F49" s="6">
        <v>16</v>
      </c>
      <c r="G49" s="6">
        <v>0</v>
      </c>
      <c r="H49" s="13">
        <f t="shared" si="0"/>
        <v>56</v>
      </c>
      <c r="I49" s="13">
        <v>15</v>
      </c>
      <c r="J49" s="11">
        <f t="shared" si="1"/>
        <v>71</v>
      </c>
      <c r="K49" s="11" t="s">
        <v>44</v>
      </c>
    </row>
    <row r="50" customHeight="true" spans="1:11">
      <c r="A50" s="6">
        <v>48</v>
      </c>
      <c r="B50" s="9" t="s">
        <v>69</v>
      </c>
      <c r="C50" s="8" t="s">
        <v>13</v>
      </c>
      <c r="D50" s="6">
        <v>30</v>
      </c>
      <c r="E50" s="6">
        <v>10</v>
      </c>
      <c r="F50" s="6">
        <v>16</v>
      </c>
      <c r="G50" s="6">
        <v>0</v>
      </c>
      <c r="H50" s="13">
        <f t="shared" si="0"/>
        <v>56</v>
      </c>
      <c r="I50" s="13">
        <v>15</v>
      </c>
      <c r="J50" s="11">
        <f t="shared" si="1"/>
        <v>71</v>
      </c>
      <c r="K50" s="11" t="s">
        <v>44</v>
      </c>
    </row>
    <row r="51" customHeight="true" spans="1:11">
      <c r="A51" s="6">
        <v>49</v>
      </c>
      <c r="B51" s="9" t="s">
        <v>70</v>
      </c>
      <c r="C51" s="8" t="s">
        <v>16</v>
      </c>
      <c r="D51" s="6">
        <v>30</v>
      </c>
      <c r="E51" s="6">
        <v>10</v>
      </c>
      <c r="F51" s="6">
        <v>16</v>
      </c>
      <c r="G51" s="6">
        <v>0</v>
      </c>
      <c r="H51" s="13">
        <f t="shared" si="0"/>
        <v>56</v>
      </c>
      <c r="I51" s="13">
        <v>15</v>
      </c>
      <c r="J51" s="11">
        <f t="shared" si="1"/>
        <v>71</v>
      </c>
      <c r="K51" s="11" t="s">
        <v>44</v>
      </c>
    </row>
    <row r="52" customHeight="true" spans="1:11">
      <c r="A52" s="6">
        <v>50</v>
      </c>
      <c r="B52" s="9" t="s">
        <v>71</v>
      </c>
      <c r="C52" s="8" t="s">
        <v>16</v>
      </c>
      <c r="D52" s="6">
        <v>30</v>
      </c>
      <c r="E52" s="6">
        <v>10</v>
      </c>
      <c r="F52" s="6">
        <v>16</v>
      </c>
      <c r="G52" s="6">
        <v>0</v>
      </c>
      <c r="H52" s="13">
        <f t="shared" si="0"/>
        <v>56</v>
      </c>
      <c r="I52" s="13">
        <v>15</v>
      </c>
      <c r="J52" s="11">
        <f t="shared" si="1"/>
        <v>71</v>
      </c>
      <c r="K52" s="11" t="s">
        <v>44</v>
      </c>
    </row>
    <row r="53" customHeight="true" spans="1:11">
      <c r="A53" s="6">
        <v>51</v>
      </c>
      <c r="B53" s="9" t="s">
        <v>72</v>
      </c>
      <c r="C53" s="8" t="s">
        <v>16</v>
      </c>
      <c r="D53" s="6">
        <v>30</v>
      </c>
      <c r="E53" s="6">
        <v>10</v>
      </c>
      <c r="F53" s="6">
        <v>16</v>
      </c>
      <c r="G53" s="6">
        <v>0</v>
      </c>
      <c r="H53" s="13">
        <f t="shared" si="0"/>
        <v>56</v>
      </c>
      <c r="I53" s="13">
        <v>15</v>
      </c>
      <c r="J53" s="11">
        <f t="shared" si="1"/>
        <v>71</v>
      </c>
      <c r="K53" s="11" t="s">
        <v>44</v>
      </c>
    </row>
    <row r="54" customHeight="true" spans="1:11">
      <c r="A54" s="6">
        <v>52</v>
      </c>
      <c r="B54" s="9" t="s">
        <v>73</v>
      </c>
      <c r="C54" s="8" t="s">
        <v>61</v>
      </c>
      <c r="D54" s="6">
        <v>30</v>
      </c>
      <c r="E54" s="6">
        <v>16</v>
      </c>
      <c r="F54" s="6">
        <v>9</v>
      </c>
      <c r="G54" s="6">
        <v>0</v>
      </c>
      <c r="H54" s="13">
        <f t="shared" si="0"/>
        <v>55</v>
      </c>
      <c r="I54" s="13">
        <v>15</v>
      </c>
      <c r="J54" s="11">
        <f t="shared" si="1"/>
        <v>70</v>
      </c>
      <c r="K54" s="11" t="s">
        <v>44</v>
      </c>
    </row>
    <row r="55" customHeight="true" spans="1:11">
      <c r="A55" s="6">
        <v>53</v>
      </c>
      <c r="B55" s="9" t="s">
        <v>74</v>
      </c>
      <c r="C55" s="8" t="s">
        <v>16</v>
      </c>
      <c r="D55" s="6">
        <v>30</v>
      </c>
      <c r="E55" s="6">
        <v>10</v>
      </c>
      <c r="F55" s="6">
        <v>14</v>
      </c>
      <c r="G55" s="6">
        <v>0</v>
      </c>
      <c r="H55" s="13">
        <f t="shared" si="0"/>
        <v>54</v>
      </c>
      <c r="I55" s="13">
        <v>15</v>
      </c>
      <c r="J55" s="11">
        <f t="shared" si="1"/>
        <v>69</v>
      </c>
      <c r="K55" s="11" t="s">
        <v>75</v>
      </c>
    </row>
    <row r="56" customHeight="true" spans="1:11">
      <c r="A56" s="6">
        <v>54</v>
      </c>
      <c r="B56" s="9" t="s">
        <v>76</v>
      </c>
      <c r="C56" s="8" t="s">
        <v>16</v>
      </c>
      <c r="D56" s="6">
        <v>30</v>
      </c>
      <c r="E56" s="6">
        <v>10</v>
      </c>
      <c r="F56" s="6">
        <v>14</v>
      </c>
      <c r="G56" s="6">
        <v>0</v>
      </c>
      <c r="H56" s="13">
        <f t="shared" si="0"/>
        <v>54</v>
      </c>
      <c r="I56" s="13">
        <v>15</v>
      </c>
      <c r="J56" s="11">
        <f t="shared" si="1"/>
        <v>69</v>
      </c>
      <c r="K56" s="11" t="s">
        <v>75</v>
      </c>
    </row>
    <row r="57" customHeight="true" spans="1:11">
      <c r="A57" s="6">
        <v>55</v>
      </c>
      <c r="B57" s="9" t="s">
        <v>77</v>
      </c>
      <c r="C57" s="8" t="s">
        <v>38</v>
      </c>
      <c r="D57" s="6">
        <v>30</v>
      </c>
      <c r="E57" s="6">
        <v>10</v>
      </c>
      <c r="F57" s="6">
        <v>14</v>
      </c>
      <c r="G57" s="6">
        <v>0</v>
      </c>
      <c r="H57" s="13">
        <f t="shared" si="0"/>
        <v>54</v>
      </c>
      <c r="I57" s="13">
        <v>15</v>
      </c>
      <c r="J57" s="11">
        <f t="shared" si="1"/>
        <v>69</v>
      </c>
      <c r="K57" s="11" t="s">
        <v>75</v>
      </c>
    </row>
    <row r="58" customHeight="true" spans="1:11">
      <c r="A58" s="6">
        <v>56</v>
      </c>
      <c r="B58" s="9" t="s">
        <v>78</v>
      </c>
      <c r="C58" s="8" t="s">
        <v>13</v>
      </c>
      <c r="D58" s="6">
        <v>30</v>
      </c>
      <c r="E58" s="6">
        <v>5</v>
      </c>
      <c r="F58" s="6">
        <v>15</v>
      </c>
      <c r="G58" s="6">
        <v>0</v>
      </c>
      <c r="H58" s="13">
        <f t="shared" si="0"/>
        <v>50</v>
      </c>
      <c r="I58" s="13">
        <v>15</v>
      </c>
      <c r="J58" s="11">
        <f t="shared" si="1"/>
        <v>65</v>
      </c>
      <c r="K58" s="11" t="s">
        <v>75</v>
      </c>
    </row>
    <row r="59" customHeight="true" spans="1:11">
      <c r="A59" s="6">
        <v>57</v>
      </c>
      <c r="B59" s="9" t="s">
        <v>79</v>
      </c>
      <c r="C59" s="8" t="s">
        <v>13</v>
      </c>
      <c r="D59" s="6">
        <v>30</v>
      </c>
      <c r="E59" s="6">
        <v>4</v>
      </c>
      <c r="F59" s="6">
        <v>16</v>
      </c>
      <c r="G59" s="6">
        <v>0</v>
      </c>
      <c r="H59" s="13">
        <f t="shared" si="0"/>
        <v>50</v>
      </c>
      <c r="I59" s="13">
        <v>15</v>
      </c>
      <c r="J59" s="11">
        <f t="shared" si="1"/>
        <v>65</v>
      </c>
      <c r="K59" s="11" t="s">
        <v>75</v>
      </c>
    </row>
    <row r="60" customHeight="true" spans="1:11">
      <c r="A60" s="6">
        <v>58</v>
      </c>
      <c r="B60" s="9" t="s">
        <v>80</v>
      </c>
      <c r="C60" s="8" t="s">
        <v>13</v>
      </c>
      <c r="D60" s="6">
        <v>30</v>
      </c>
      <c r="E60" s="6">
        <v>4</v>
      </c>
      <c r="F60" s="6">
        <v>16</v>
      </c>
      <c r="G60" s="6">
        <v>0</v>
      </c>
      <c r="H60" s="13">
        <f t="shared" si="0"/>
        <v>50</v>
      </c>
      <c r="I60" s="13">
        <v>15</v>
      </c>
      <c r="J60" s="11">
        <f t="shared" si="1"/>
        <v>65</v>
      </c>
      <c r="K60" s="11" t="s">
        <v>75</v>
      </c>
    </row>
    <row r="61" customHeight="true" spans="1:11">
      <c r="A61" s="6">
        <v>59</v>
      </c>
      <c r="B61" s="9" t="s">
        <v>81</v>
      </c>
      <c r="C61" s="8" t="s">
        <v>13</v>
      </c>
      <c r="D61" s="6">
        <v>30</v>
      </c>
      <c r="E61" s="6">
        <v>4</v>
      </c>
      <c r="F61" s="6">
        <v>16</v>
      </c>
      <c r="G61" s="6">
        <v>0</v>
      </c>
      <c r="H61" s="13">
        <f t="shared" si="0"/>
        <v>50</v>
      </c>
      <c r="I61" s="13">
        <v>15</v>
      </c>
      <c r="J61" s="11">
        <f t="shared" si="1"/>
        <v>65</v>
      </c>
      <c r="K61" s="11" t="s">
        <v>75</v>
      </c>
    </row>
    <row r="62" customHeight="true" spans="1:11">
      <c r="A62" s="6">
        <v>60</v>
      </c>
      <c r="B62" s="9" t="s">
        <v>82</v>
      </c>
      <c r="C62" s="8" t="s">
        <v>61</v>
      </c>
      <c r="D62" s="6">
        <v>30</v>
      </c>
      <c r="E62" s="6">
        <v>8</v>
      </c>
      <c r="F62" s="6">
        <v>10</v>
      </c>
      <c r="G62" s="6">
        <v>0</v>
      </c>
      <c r="H62" s="13">
        <f t="shared" si="0"/>
        <v>48</v>
      </c>
      <c r="I62" s="13">
        <v>15</v>
      </c>
      <c r="J62" s="11">
        <f t="shared" si="1"/>
        <v>63</v>
      </c>
      <c r="K62" s="11" t="s">
        <v>75</v>
      </c>
    </row>
    <row r="63" customHeight="true" spans="1:11">
      <c r="A63" s="6">
        <v>61</v>
      </c>
      <c r="B63" s="9" t="s">
        <v>83</v>
      </c>
      <c r="C63" s="8" t="s">
        <v>16</v>
      </c>
      <c r="D63" s="6">
        <v>30</v>
      </c>
      <c r="E63" s="6">
        <v>0</v>
      </c>
      <c r="F63" s="6">
        <v>16</v>
      </c>
      <c r="G63" s="6">
        <v>0</v>
      </c>
      <c r="H63" s="13">
        <f t="shared" si="0"/>
        <v>46</v>
      </c>
      <c r="I63" s="13">
        <v>15</v>
      </c>
      <c r="J63" s="11">
        <f t="shared" si="1"/>
        <v>61</v>
      </c>
      <c r="K63" s="11" t="s">
        <v>75</v>
      </c>
    </row>
    <row r="64" customHeight="true" spans="1:11">
      <c r="A64" s="6">
        <v>62</v>
      </c>
      <c r="B64" s="9" t="s">
        <v>84</v>
      </c>
      <c r="C64" s="8" t="s">
        <v>16</v>
      </c>
      <c r="D64" s="6">
        <v>30</v>
      </c>
      <c r="E64" s="6">
        <v>0</v>
      </c>
      <c r="F64" s="6">
        <v>16</v>
      </c>
      <c r="G64" s="6">
        <v>0</v>
      </c>
      <c r="H64" s="13">
        <f t="shared" si="0"/>
        <v>46</v>
      </c>
      <c r="I64" s="13">
        <v>15</v>
      </c>
      <c r="J64" s="11">
        <f t="shared" si="1"/>
        <v>61</v>
      </c>
      <c r="K64" s="11" t="s">
        <v>75</v>
      </c>
    </row>
    <row r="65" customHeight="true" spans="1:11">
      <c r="A65" s="6">
        <v>63</v>
      </c>
      <c r="B65" s="9" t="s">
        <v>85</v>
      </c>
      <c r="C65" s="8" t="s">
        <v>16</v>
      </c>
      <c r="D65" s="6">
        <v>30</v>
      </c>
      <c r="E65" s="6">
        <v>0</v>
      </c>
      <c r="F65" s="6">
        <v>16</v>
      </c>
      <c r="G65" s="6">
        <v>0</v>
      </c>
      <c r="H65" s="13">
        <f t="shared" si="0"/>
        <v>46</v>
      </c>
      <c r="I65" s="13">
        <v>15</v>
      </c>
      <c r="J65" s="11">
        <f t="shared" si="1"/>
        <v>61</v>
      </c>
      <c r="K65" s="11" t="s">
        <v>75</v>
      </c>
    </row>
    <row r="66" customHeight="true" spans="1:11">
      <c r="A66" s="6">
        <v>64</v>
      </c>
      <c r="B66" s="9" t="s">
        <v>86</v>
      </c>
      <c r="C66" s="8" t="s">
        <v>16</v>
      </c>
      <c r="D66" s="6">
        <v>30</v>
      </c>
      <c r="E66" s="6">
        <v>0</v>
      </c>
      <c r="F66" s="6">
        <v>16</v>
      </c>
      <c r="G66" s="6">
        <v>0</v>
      </c>
      <c r="H66" s="13">
        <f t="shared" si="0"/>
        <v>46</v>
      </c>
      <c r="I66" s="13">
        <v>15</v>
      </c>
      <c r="J66" s="11">
        <f t="shared" si="1"/>
        <v>61</v>
      </c>
      <c r="K66" s="11" t="s">
        <v>75</v>
      </c>
    </row>
    <row r="67" customHeight="true" spans="1:11">
      <c r="A67" s="6">
        <v>65</v>
      </c>
      <c r="B67" s="9" t="s">
        <v>87</v>
      </c>
      <c r="C67" s="8" t="s">
        <v>16</v>
      </c>
      <c r="D67" s="6">
        <v>30</v>
      </c>
      <c r="E67" s="6">
        <v>0</v>
      </c>
      <c r="F67" s="6">
        <v>16</v>
      </c>
      <c r="G67" s="6">
        <v>0</v>
      </c>
      <c r="H67" s="13">
        <f>SUBTOTAL(9,D67:G67)</f>
        <v>46</v>
      </c>
      <c r="I67" s="13">
        <v>15</v>
      </c>
      <c r="J67" s="11">
        <f>SUM(H67:I67)</f>
        <v>61</v>
      </c>
      <c r="K67" s="11" t="s">
        <v>75</v>
      </c>
    </row>
  </sheetData>
  <mergeCells count="1">
    <mergeCell ref="A1:K1"/>
  </mergeCells>
  <pageMargins left="0.751388888888889" right="0.751388888888889" top="1" bottom="1" header="0.511805555555556" footer="0.511805555555556"/>
  <pageSetup paperSize="9" scale="7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user</cp:lastModifiedBy>
  <dcterms:created xsi:type="dcterms:W3CDTF">2025-03-28T08:11:00Z</dcterms:created>
  <dcterms:modified xsi:type="dcterms:W3CDTF">2025-04-09T08:19:31Z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